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60" yWindow="65281" windowWidth="15420" windowHeight="4215" tabRatio="890" activeTab="0"/>
  </bookViews>
  <sheets>
    <sheet name="t2" sheetId="1" r:id="rId1"/>
  </sheets>
  <definedNames>
    <definedName name="_xlfn.BAHTTEXT" hidden="1">#NAME?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0">'t2'!$1:$5</definedName>
  </definedNames>
  <calcPr fullCalcOnLoad="1"/>
</workbook>
</file>

<file path=xl/sharedStrings.xml><?xml version="1.0" encoding="utf-8"?>
<sst xmlns="http://schemas.openxmlformats.org/spreadsheetml/2006/main" count="58" uniqueCount="46">
  <si>
    <t>Personale soggetto a turnazione (**) Personale indicato in T1</t>
  </si>
  <si>
    <t>Personale soggetto a reperibilità (**) Personale indicato in T1</t>
  </si>
  <si>
    <t>Telelavoro (**)  Personale indicato in T1</t>
  </si>
  <si>
    <t>Contratti di somministrazione
(ex Interinale) (*)</t>
  </si>
  <si>
    <t>profili ruolo sanitario - personale infermieristico</t>
  </si>
  <si>
    <t>profili ruolo sanitario - personale tecnico sanitario</t>
  </si>
  <si>
    <t>profili ruolo sanitario - personale vigilanza e ispezione</t>
  </si>
  <si>
    <t>profili ruolo sanitario - personale funzioni riabilitative</t>
  </si>
  <si>
    <t>ST</t>
  </si>
  <si>
    <t>SV</t>
  </si>
  <si>
    <t>SF</t>
  </si>
  <si>
    <t>medici (***)</t>
  </si>
  <si>
    <t>veterinari  (***)</t>
  </si>
  <si>
    <t>MV</t>
  </si>
  <si>
    <t>odontoiatri  (***)</t>
  </si>
  <si>
    <t>MO</t>
  </si>
  <si>
    <t>dirigenti sanitari non medici (***)</t>
  </si>
  <si>
    <t>DS</t>
  </si>
  <si>
    <t>dirigenti ruolo professionale (***)</t>
  </si>
  <si>
    <t>DP</t>
  </si>
  <si>
    <t>profili ruolo professionale</t>
  </si>
  <si>
    <t>LP</t>
  </si>
  <si>
    <t>dirigenti ruolo tecnico (***)</t>
  </si>
  <si>
    <t>DT</t>
  </si>
  <si>
    <t>profili ruolo tecnico</t>
  </si>
  <si>
    <t>LT</t>
  </si>
  <si>
    <t>dirigenti ruolo amministrativo (***)</t>
  </si>
  <si>
    <t>DA</t>
  </si>
  <si>
    <t>profili ruolo amministrativo</t>
  </si>
  <si>
    <t>LA</t>
  </si>
  <si>
    <t>personale contrattista</t>
  </si>
  <si>
    <t>(*)   dati su base annua</t>
  </si>
  <si>
    <t>(**)  presenti al 31 dicembre anno corrente</t>
  </si>
  <si>
    <t>(***) Per i contratti di cui all'art. 15-septies del d.lgs n. 502/92 e successive modificazioni, non vanno indicate unità nella colonna "a tempo determinato" in quanto sono previste specifiche qualifiche nella tabella 1.</t>
  </si>
  <si>
    <t>Cod.</t>
  </si>
  <si>
    <t>Uomini</t>
  </si>
  <si>
    <t>Donne</t>
  </si>
  <si>
    <t>TOTALE</t>
  </si>
  <si>
    <t>CATEGORIA</t>
  </si>
  <si>
    <t>A tempo determinato (*)</t>
  </si>
  <si>
    <t>Formazione lavoro (*)</t>
  </si>
  <si>
    <t>L.S.U.(*)</t>
  </si>
  <si>
    <t>N U M E R O   D I   D I P E N D E N T I</t>
  </si>
  <si>
    <t>SI</t>
  </si>
  <si>
    <t>PC</t>
  </si>
  <si>
    <t>MD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</si>
</sst>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(* #,##0_);_(* \(#,##0\);_(* &quot;-&quot;_);_(@_)"/>
    <numFmt numFmtId="167" formatCode="_(&quot;$&quot;* #,##0_);_(&quot;$&quot;* \(#,##0\);_(&quot;$&quot;* &quot;-&quot;_);_(@_)"/>
    <numFmt numFmtId="168" formatCode="00000"/>
    <numFmt numFmtId="169" formatCode="#,##0.000"/>
    <numFmt numFmtId="170" formatCode="#,##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%"/>
    <numFmt numFmtId="176" formatCode="#,##0.0;[Red]\-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00"/>
    <numFmt numFmtId="185" formatCode="&quot;L.&quot;\ #,##0;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d\ mmmm\ yyyy"/>
    <numFmt numFmtId="191" formatCode="[$€]\ #,##0;[Red]\-[$€]\ #,##0"/>
    <numFmt numFmtId="192" formatCode=";;;"/>
    <numFmt numFmtId="193" formatCode="0.0"/>
    <numFmt numFmtId="194" formatCode="#,###"/>
    <numFmt numFmtId="195" formatCode="#,###;[Red]\-#,###"/>
    <numFmt numFmtId="196" formatCode="[$-410]dddd\ d\ mmmm\ yyyy"/>
    <numFmt numFmtId="197" formatCode="h\.mm\.ss"/>
    <numFmt numFmtId="198" formatCode="_-* #,##0.0_-;\-* #,##0.0_-;_-* &quot;-&quot;??_-;_-@_-"/>
    <numFmt numFmtId="199" formatCode="_-* #,##0_-;\-* #,##0_-;_-* &quot;-&quot;??_-;_-@_-"/>
    <numFmt numFmtId="200" formatCode="#,##0;\-#,##0;&quot; &quot;"/>
    <numFmt numFmtId="201" formatCode="#,##0.00;\-#,##0.00;&quot; &quot;"/>
    <numFmt numFmtId="202" formatCode="#,###.00;\-#,###.00;;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&quot;Attivo&quot;;&quot;Attivo&quot;;&quot;Inattivo&quot;"/>
  </numFmts>
  <fonts count="36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i/>
      <sz val="8"/>
      <name val="Arial"/>
      <family val="2"/>
    </font>
    <font>
      <sz val="8"/>
      <name val="MS Serif"/>
      <family val="1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9" fillId="11" borderId="1" applyNumberFormat="0" applyAlignment="0" applyProtection="0"/>
    <xf numFmtId="0" fontId="20" fillId="0" borderId="2" applyNumberFormat="0" applyFill="0" applyAlignment="0" applyProtection="0"/>
    <xf numFmtId="0" fontId="21" fillId="12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191" fontId="0" fillId="0" borderId="0" applyFont="0" applyFill="0" applyBorder="0" applyAlignment="0" applyProtection="0"/>
    <xf numFmtId="0" fontId="22" fillId="7" borderId="1" applyNumberFormat="0" applyAlignment="0" applyProtection="0"/>
    <xf numFmtId="40" fontId="4" fillId="0" borderId="0" applyFont="0" applyFill="0" applyBorder="0" applyAlignment="0" applyProtection="0"/>
    <xf numFmtId="41" fontId="16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4" borderId="4" applyNumberFormat="0" applyFont="0" applyAlignment="0" applyProtection="0"/>
    <xf numFmtId="0" fontId="24" fillId="11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17" borderId="0" applyNumberFormat="0" applyBorder="0" applyAlignment="0" applyProtection="0"/>
    <xf numFmtId="0" fontId="32" fillId="6" borderId="0" applyNumberFormat="0" applyBorder="0" applyAlignment="0" applyProtection="0"/>
    <xf numFmtId="164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right" vertical="center"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Continuous" vertical="center" wrapText="1"/>
      <protection/>
    </xf>
    <xf numFmtId="0" fontId="14" fillId="0" borderId="12" xfId="0" applyFont="1" applyFill="1" applyBorder="1" applyAlignment="1">
      <alignment horizontal="centerContinuous" vertical="center"/>
    </xf>
    <xf numFmtId="0" fontId="5" fillId="0" borderId="21" xfId="0" applyFont="1" applyFill="1" applyBorder="1" applyAlignment="1">
      <alignment horizontal="centerContinuous" vertical="center"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>
      <alignment horizontal="centerContinuous" vertical="center"/>
    </xf>
    <xf numFmtId="0" fontId="12" fillId="0" borderId="25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>
      <alignment horizontal="centerContinuous" vertical="center"/>
    </xf>
    <xf numFmtId="0" fontId="14" fillId="0" borderId="0" xfId="0" applyFont="1" applyAlignment="1">
      <alignment horizontal="right" vertical="top"/>
    </xf>
    <xf numFmtId="0" fontId="8" fillId="0" borderId="0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>
      <alignment/>
    </xf>
    <xf numFmtId="0" fontId="11" fillId="0" borderId="28" xfId="0" applyFont="1" applyFill="1" applyBorder="1" applyAlignment="1" applyProtection="1">
      <alignment horizontal="center"/>
      <protection/>
    </xf>
    <xf numFmtId="0" fontId="13" fillId="0" borderId="29" xfId="0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202" fontId="5" fillId="0" borderId="30" xfId="46" applyNumberFormat="1" applyFont="1" applyFill="1" applyBorder="1" applyAlignment="1">
      <alignment/>
    </xf>
    <xf numFmtId="202" fontId="5" fillId="0" borderId="31" xfId="46" applyNumberFormat="1" applyFont="1" applyFill="1" applyBorder="1" applyAlignment="1">
      <alignment/>
    </xf>
    <xf numFmtId="202" fontId="5" fillId="0" borderId="32" xfId="46" applyNumberFormat="1" applyFont="1" applyFill="1" applyBorder="1" applyAlignment="1">
      <alignment/>
    </xf>
    <xf numFmtId="4" fontId="5" fillId="0" borderId="33" xfId="46" applyNumberFormat="1" applyFont="1" applyFill="1" applyBorder="1" applyAlignment="1" applyProtection="1">
      <alignment/>
      <protection locked="0"/>
    </xf>
    <xf numFmtId="4" fontId="5" fillId="0" borderId="34" xfId="46" applyNumberFormat="1" applyFont="1" applyFill="1" applyBorder="1" applyAlignment="1" applyProtection="1">
      <alignment/>
      <protection locked="0"/>
    </xf>
    <xf numFmtId="4" fontId="5" fillId="0" borderId="35" xfId="46" applyNumberFormat="1" applyFont="1" applyFill="1" applyBorder="1" applyAlignment="1" applyProtection="1">
      <alignment/>
      <protection locked="0"/>
    </xf>
    <xf numFmtId="4" fontId="5" fillId="0" borderId="36" xfId="46" applyNumberFormat="1" applyFont="1" applyFill="1" applyBorder="1" applyAlignment="1" applyProtection="1">
      <alignment/>
      <protection locked="0"/>
    </xf>
    <xf numFmtId="4" fontId="5" fillId="0" borderId="37" xfId="46" applyNumberFormat="1" applyFont="1" applyFill="1" applyBorder="1" applyAlignment="1" applyProtection="1">
      <alignment/>
      <protection locked="0"/>
    </xf>
    <xf numFmtId="4" fontId="5" fillId="0" borderId="38" xfId="46" applyNumberFormat="1" applyFont="1" applyFill="1" applyBorder="1" applyAlignment="1" applyProtection="1">
      <alignment/>
      <protection locked="0"/>
    </xf>
    <xf numFmtId="4" fontId="5" fillId="0" borderId="39" xfId="46" applyNumberFormat="1" applyFont="1" applyFill="1" applyBorder="1" applyAlignment="1" applyProtection="1">
      <alignment/>
      <protection locked="0"/>
    </xf>
    <xf numFmtId="4" fontId="5" fillId="0" borderId="40" xfId="46" applyNumberFormat="1" applyFont="1" applyFill="1" applyBorder="1" applyAlignment="1" applyProtection="1">
      <alignment/>
      <protection locked="0"/>
    </xf>
    <xf numFmtId="4" fontId="5" fillId="0" borderId="41" xfId="46" applyNumberFormat="1" applyFont="1" applyFill="1" applyBorder="1" applyAlignment="1" applyProtection="1">
      <alignment/>
      <protection locked="0"/>
    </xf>
    <xf numFmtId="4" fontId="5" fillId="0" borderId="19" xfId="46" applyNumberFormat="1" applyFont="1" applyFill="1" applyBorder="1" applyAlignment="1" applyProtection="1">
      <alignment/>
      <protection locked="0"/>
    </xf>
    <xf numFmtId="2" fontId="5" fillId="0" borderId="33" xfId="46" applyNumberFormat="1" applyFont="1" applyFill="1" applyBorder="1" applyAlignment="1" applyProtection="1">
      <alignment/>
      <protection hidden="1" locked="0"/>
    </xf>
    <xf numFmtId="2" fontId="5" fillId="0" borderId="34" xfId="46" applyNumberFormat="1" applyFont="1" applyFill="1" applyBorder="1" applyAlignment="1" applyProtection="1">
      <alignment/>
      <protection hidden="1" locked="0"/>
    </xf>
    <xf numFmtId="2" fontId="5" fillId="0" borderId="36" xfId="46" applyNumberFormat="1" applyFont="1" applyFill="1" applyBorder="1" applyAlignment="1" applyProtection="1">
      <alignment/>
      <protection hidden="1" locked="0"/>
    </xf>
    <xf numFmtId="2" fontId="5" fillId="0" borderId="37" xfId="46" applyNumberFormat="1" applyFont="1" applyFill="1" applyBorder="1" applyAlignment="1" applyProtection="1">
      <alignment/>
      <protection hidden="1" locked="0"/>
    </xf>
    <xf numFmtId="2" fontId="5" fillId="0" borderId="39" xfId="46" applyNumberFormat="1" applyFont="1" applyFill="1" applyBorder="1" applyAlignment="1" applyProtection="1">
      <alignment/>
      <protection hidden="1" locked="0"/>
    </xf>
    <xf numFmtId="2" fontId="5" fillId="0" borderId="40" xfId="46" applyNumberFormat="1" applyFont="1" applyFill="1" applyBorder="1" applyAlignment="1" applyProtection="1">
      <alignment/>
      <protection hidden="1" locked="0"/>
    </xf>
    <xf numFmtId="0" fontId="15" fillId="0" borderId="42" xfId="0" applyFont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left" wrapText="1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3tabella15" xfId="47"/>
    <cellStyle name="Comma [0]" xfId="48"/>
    <cellStyle name="Migliaia 2" xfId="49"/>
    <cellStyle name="Neutrale" xfId="50"/>
    <cellStyle name="Normale 2" xfId="51"/>
    <cellStyle name="Normale 2 2 2" xfId="52"/>
    <cellStyle name="Normale 3" xfId="53"/>
    <cellStyle name="Nota" xfId="54"/>
    <cellStyle name="Output" xfId="55"/>
    <cellStyle name="Percent" xfId="56"/>
    <cellStyle name="Percentuale 2" xfId="57"/>
    <cellStyle name="Percentuale 2 2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Valuta (0)_3tabella15" xfId="70"/>
    <cellStyle name="Currency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4</xdr:col>
      <xdr:colOff>495300</xdr:colOff>
      <xdr:row>1</xdr:row>
      <xdr:rowOff>304800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1143000"/>
          <a:ext cx="5114925" cy="2667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2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con rapporto di lavoro "flessibile"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showGridLines="0" tabSelected="1" zoomScale="90" zoomScaleNormal="90" zoomScalePageLayoutView="0" workbookViewId="0" topLeftCell="A1">
      <pane xSplit="2" ySplit="5" topLeftCell="C6" activePane="bottomRight" state="frozen"/>
      <selection pane="topLeft" activeCell="A117" sqref="A117:IV119"/>
      <selection pane="topRight" activeCell="A117" sqref="A117:IV119"/>
      <selection pane="bottomLeft" activeCell="A117" sqref="A117:IV119"/>
      <selection pane="bottomRight" activeCell="H20" sqref="H20"/>
    </sheetView>
  </sheetViews>
  <sheetFormatPr defaultColWidth="9.33203125" defaultRowHeight="10.5"/>
  <cols>
    <col min="1" max="1" width="53.83203125" style="2" bestFit="1" customWidth="1"/>
    <col min="2" max="2" width="6.33203125" style="4" customWidth="1"/>
    <col min="3" max="16" width="10.33203125" style="2" customWidth="1"/>
    <col min="17" max="17" width="10" style="2" customWidth="1"/>
    <col min="18" max="16384" width="9.33203125" style="2" customWidth="1"/>
  </cols>
  <sheetData>
    <row r="1" spans="1:17" ht="87" customHeight="1">
      <c r="A1" s="54" t="e">
        <f>#REF!</f>
        <v>#REF!</v>
      </c>
      <c r="B1" s="54"/>
      <c r="C1" s="54"/>
      <c r="D1" s="54"/>
      <c r="E1" s="54"/>
      <c r="F1" s="54"/>
      <c r="G1" s="54"/>
      <c r="H1" s="54"/>
      <c r="I1" s="54"/>
      <c r="J1" s="54"/>
      <c r="K1" s="28"/>
      <c r="L1" s="28"/>
      <c r="M1" s="28"/>
      <c r="N1" s="28"/>
      <c r="O1" s="1"/>
      <c r="P1" s="27"/>
      <c r="Q1"/>
    </row>
    <row r="2" spans="1:16" ht="30" customHeight="1" thickBot="1">
      <c r="A2" s="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24.75" customHeight="1" thickBot="1">
      <c r="A3" s="9"/>
      <c r="B3" s="10"/>
      <c r="C3" s="20" t="s">
        <v>42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21"/>
    </row>
    <row r="4" spans="1:16" ht="45.75" thickTop="1">
      <c r="A4" s="22" t="s">
        <v>38</v>
      </c>
      <c r="B4" s="23" t="s">
        <v>34</v>
      </c>
      <c r="C4" s="19" t="s">
        <v>39</v>
      </c>
      <c r="D4" s="24"/>
      <c r="E4" s="19" t="s">
        <v>40</v>
      </c>
      <c r="F4" s="24"/>
      <c r="G4" s="19" t="s">
        <v>3</v>
      </c>
      <c r="H4" s="24"/>
      <c r="I4" s="19" t="s">
        <v>41</v>
      </c>
      <c r="J4" s="24"/>
      <c r="K4" s="19" t="s">
        <v>2</v>
      </c>
      <c r="L4" s="24"/>
      <c r="M4" s="19" t="s">
        <v>0</v>
      </c>
      <c r="N4" s="24"/>
      <c r="O4" s="19" t="s">
        <v>1</v>
      </c>
      <c r="P4" s="26"/>
    </row>
    <row r="5" spans="1:16" ht="20.25" customHeight="1" thickBot="1">
      <c r="A5" s="12"/>
      <c r="B5" s="17"/>
      <c r="C5" s="15" t="s">
        <v>35</v>
      </c>
      <c r="D5" s="16" t="s">
        <v>36</v>
      </c>
      <c r="E5" s="15" t="s">
        <v>35</v>
      </c>
      <c r="F5" s="16" t="s">
        <v>36</v>
      </c>
      <c r="G5" s="15" t="s">
        <v>35</v>
      </c>
      <c r="H5" s="16" t="s">
        <v>36</v>
      </c>
      <c r="I5" s="15" t="s">
        <v>35</v>
      </c>
      <c r="J5" s="16" t="s">
        <v>36</v>
      </c>
      <c r="K5" s="15" t="s">
        <v>35</v>
      </c>
      <c r="L5" s="16" t="s">
        <v>36</v>
      </c>
      <c r="M5" s="15" t="s">
        <v>35</v>
      </c>
      <c r="N5" s="16" t="s">
        <v>36</v>
      </c>
      <c r="O5" s="15" t="s">
        <v>35</v>
      </c>
      <c r="P5" s="25" t="s">
        <v>36</v>
      </c>
    </row>
    <row r="6" spans="1:16" ht="20.25" customHeight="1" thickTop="1">
      <c r="A6" s="29" t="s">
        <v>11</v>
      </c>
      <c r="B6" s="30" t="s">
        <v>45</v>
      </c>
      <c r="C6" s="47">
        <v>5.6</v>
      </c>
      <c r="D6" s="48">
        <v>4.83</v>
      </c>
      <c r="E6" s="37"/>
      <c r="F6" s="38"/>
      <c r="G6" s="37"/>
      <c r="H6" s="38"/>
      <c r="I6" s="37"/>
      <c r="J6" s="38"/>
      <c r="K6" s="37"/>
      <c r="L6" s="38"/>
      <c r="M6" s="37"/>
      <c r="N6" s="38"/>
      <c r="O6" s="37">
        <v>101</v>
      </c>
      <c r="P6" s="39">
        <v>73</v>
      </c>
    </row>
    <row r="7" spans="1:16" ht="20.25" customHeight="1">
      <c r="A7" s="29" t="s">
        <v>12</v>
      </c>
      <c r="B7" s="30" t="s">
        <v>13</v>
      </c>
      <c r="C7" s="49"/>
      <c r="D7" s="50">
        <v>0.46</v>
      </c>
      <c r="E7" s="40"/>
      <c r="F7" s="41"/>
      <c r="G7" s="40"/>
      <c r="H7" s="41"/>
      <c r="I7" s="40"/>
      <c r="J7" s="41"/>
      <c r="K7" s="40"/>
      <c r="L7" s="41"/>
      <c r="M7" s="40"/>
      <c r="N7" s="41"/>
      <c r="O7" s="40">
        <v>20</v>
      </c>
      <c r="P7" s="42">
        <v>6</v>
      </c>
    </row>
    <row r="8" spans="1:16" ht="20.25" customHeight="1">
      <c r="A8" s="29" t="s">
        <v>14</v>
      </c>
      <c r="B8" s="30" t="s">
        <v>15</v>
      </c>
      <c r="C8" s="51"/>
      <c r="D8" s="52"/>
      <c r="E8" s="43"/>
      <c r="F8" s="44"/>
      <c r="G8" s="43"/>
      <c r="H8" s="44"/>
      <c r="I8" s="43"/>
      <c r="J8" s="44"/>
      <c r="K8" s="43"/>
      <c r="L8" s="44"/>
      <c r="M8" s="43"/>
      <c r="N8" s="44"/>
      <c r="O8" s="43"/>
      <c r="P8" s="45"/>
    </row>
    <row r="9" spans="1:16" ht="20.25" customHeight="1">
      <c r="A9" s="29" t="s">
        <v>16</v>
      </c>
      <c r="B9" s="18" t="s">
        <v>17</v>
      </c>
      <c r="C9" s="51">
        <v>2.29</v>
      </c>
      <c r="D9" s="52">
        <v>0.93</v>
      </c>
      <c r="E9" s="43"/>
      <c r="F9" s="44"/>
      <c r="G9" s="43"/>
      <c r="H9" s="44"/>
      <c r="I9" s="43"/>
      <c r="J9" s="44"/>
      <c r="K9" s="43"/>
      <c r="L9" s="44"/>
      <c r="M9" s="43"/>
      <c r="N9" s="44"/>
      <c r="O9" s="43">
        <v>2</v>
      </c>
      <c r="P9" s="45">
        <v>1</v>
      </c>
    </row>
    <row r="10" spans="1:16" ht="20.25" customHeight="1">
      <c r="A10" s="29" t="s">
        <v>4</v>
      </c>
      <c r="B10" s="18" t="s">
        <v>43</v>
      </c>
      <c r="C10" s="51">
        <v>0.48</v>
      </c>
      <c r="D10" s="52">
        <v>10.13</v>
      </c>
      <c r="E10" s="43"/>
      <c r="F10" s="44"/>
      <c r="G10" s="43"/>
      <c r="H10" s="44"/>
      <c r="I10" s="43"/>
      <c r="J10" s="44"/>
      <c r="K10" s="43"/>
      <c r="L10" s="44"/>
      <c r="M10" s="43">
        <v>112</v>
      </c>
      <c r="N10" s="44">
        <v>476</v>
      </c>
      <c r="O10" s="43">
        <v>26</v>
      </c>
      <c r="P10" s="45">
        <v>73</v>
      </c>
    </row>
    <row r="11" spans="1:16" ht="20.25" customHeight="1">
      <c r="A11" s="29" t="s">
        <v>7</v>
      </c>
      <c r="B11" s="18" t="s">
        <v>10</v>
      </c>
      <c r="C11" s="51">
        <v>0.03</v>
      </c>
      <c r="D11" s="52">
        <v>3.57</v>
      </c>
      <c r="E11" s="43"/>
      <c r="F11" s="44"/>
      <c r="G11" s="43"/>
      <c r="H11" s="44"/>
      <c r="I11" s="43"/>
      <c r="J11" s="44"/>
      <c r="K11" s="43"/>
      <c r="L11" s="44"/>
      <c r="M11" s="43"/>
      <c r="N11" s="44">
        <v>12</v>
      </c>
      <c r="O11" s="43">
        <v>1</v>
      </c>
      <c r="P11" s="45">
        <v>2</v>
      </c>
    </row>
    <row r="12" spans="1:16" ht="20.25" customHeight="1">
      <c r="A12" s="29" t="s">
        <v>5</v>
      </c>
      <c r="B12" s="18" t="s">
        <v>8</v>
      </c>
      <c r="C12" s="51">
        <v>1.35</v>
      </c>
      <c r="D12" s="52">
        <v>0.57</v>
      </c>
      <c r="E12" s="43"/>
      <c r="F12" s="44"/>
      <c r="G12" s="43"/>
      <c r="H12" s="44"/>
      <c r="I12" s="43"/>
      <c r="J12" s="44"/>
      <c r="K12" s="43"/>
      <c r="L12" s="44"/>
      <c r="M12" s="43">
        <v>12</v>
      </c>
      <c r="N12" s="44">
        <v>8</v>
      </c>
      <c r="O12" s="43">
        <v>38</v>
      </c>
      <c r="P12" s="45">
        <v>34</v>
      </c>
    </row>
    <row r="13" spans="1:16" ht="20.25" customHeight="1">
      <c r="A13" s="29" t="s">
        <v>6</v>
      </c>
      <c r="B13" s="18" t="s">
        <v>9</v>
      </c>
      <c r="C13" s="51"/>
      <c r="D13" s="52"/>
      <c r="E13" s="43"/>
      <c r="F13" s="44"/>
      <c r="G13" s="43"/>
      <c r="H13" s="44"/>
      <c r="I13" s="43"/>
      <c r="J13" s="44"/>
      <c r="K13" s="43"/>
      <c r="L13" s="44"/>
      <c r="M13" s="43"/>
      <c r="N13" s="44"/>
      <c r="O13" s="43">
        <v>33</v>
      </c>
      <c r="P13" s="45">
        <v>15</v>
      </c>
    </row>
    <row r="14" spans="1:16" ht="20.25" customHeight="1">
      <c r="A14" s="29" t="s">
        <v>18</v>
      </c>
      <c r="B14" s="18" t="s">
        <v>19</v>
      </c>
      <c r="C14" s="51"/>
      <c r="D14" s="52"/>
      <c r="E14" s="43"/>
      <c r="F14" s="44"/>
      <c r="G14" s="43"/>
      <c r="H14" s="44"/>
      <c r="I14" s="43"/>
      <c r="J14" s="44"/>
      <c r="K14" s="43"/>
      <c r="L14" s="44"/>
      <c r="M14" s="43"/>
      <c r="N14" s="44"/>
      <c r="O14" s="43">
        <v>4</v>
      </c>
      <c r="P14" s="45"/>
    </row>
    <row r="15" spans="1:16" ht="20.25" customHeight="1">
      <c r="A15" s="29" t="s">
        <v>20</v>
      </c>
      <c r="B15" s="18" t="s">
        <v>21</v>
      </c>
      <c r="C15" s="51"/>
      <c r="D15" s="52"/>
      <c r="E15" s="43"/>
      <c r="F15" s="44"/>
      <c r="G15" s="43"/>
      <c r="H15" s="44"/>
      <c r="I15" s="43"/>
      <c r="J15" s="44"/>
      <c r="K15" s="43"/>
      <c r="L15" s="44"/>
      <c r="M15" s="43"/>
      <c r="N15" s="44"/>
      <c r="O15" s="43"/>
      <c r="P15" s="45"/>
    </row>
    <row r="16" spans="1:16" ht="20.25" customHeight="1">
      <c r="A16" s="29" t="s">
        <v>22</v>
      </c>
      <c r="B16" s="18" t="s">
        <v>23</v>
      </c>
      <c r="C16" s="51"/>
      <c r="D16" s="52"/>
      <c r="E16" s="43"/>
      <c r="F16" s="44"/>
      <c r="G16" s="43"/>
      <c r="H16" s="44"/>
      <c r="I16" s="43"/>
      <c r="J16" s="44"/>
      <c r="K16" s="43"/>
      <c r="L16" s="44"/>
      <c r="M16" s="43"/>
      <c r="N16" s="44"/>
      <c r="O16" s="43"/>
      <c r="P16" s="45"/>
    </row>
    <row r="17" spans="1:16" ht="20.25" customHeight="1">
      <c r="A17" s="29" t="s">
        <v>24</v>
      </c>
      <c r="B17" s="18" t="s">
        <v>25</v>
      </c>
      <c r="C17" s="51">
        <v>5.58</v>
      </c>
      <c r="D17" s="52">
        <v>36.92</v>
      </c>
      <c r="E17" s="43"/>
      <c r="F17" s="44"/>
      <c r="G17" s="43"/>
      <c r="H17" s="44"/>
      <c r="I17" s="43"/>
      <c r="J17" s="44"/>
      <c r="K17" s="43">
        <v>1</v>
      </c>
      <c r="L17" s="44">
        <v>1</v>
      </c>
      <c r="M17" s="43">
        <v>66</v>
      </c>
      <c r="N17" s="44">
        <v>182</v>
      </c>
      <c r="O17" s="43">
        <v>53</v>
      </c>
      <c r="P17" s="45">
        <v>36</v>
      </c>
    </row>
    <row r="18" spans="1:16" ht="20.25" customHeight="1">
      <c r="A18" s="29" t="s">
        <v>26</v>
      </c>
      <c r="B18" s="18" t="s">
        <v>27</v>
      </c>
      <c r="C18" s="51"/>
      <c r="D18" s="52"/>
      <c r="E18" s="43"/>
      <c r="F18" s="44"/>
      <c r="G18" s="43"/>
      <c r="H18" s="44"/>
      <c r="I18" s="43"/>
      <c r="J18" s="44"/>
      <c r="K18" s="43"/>
      <c r="L18" s="44"/>
      <c r="M18" s="43"/>
      <c r="N18" s="44"/>
      <c r="O18" s="43"/>
      <c r="P18" s="45"/>
    </row>
    <row r="19" spans="1:16" ht="20.25" customHeight="1">
      <c r="A19" s="29" t="s">
        <v>28</v>
      </c>
      <c r="B19" s="18" t="s">
        <v>29</v>
      </c>
      <c r="C19" s="51"/>
      <c r="D19" s="52"/>
      <c r="E19" s="43"/>
      <c r="F19" s="44"/>
      <c r="G19" s="43"/>
      <c r="H19" s="44"/>
      <c r="I19" s="43"/>
      <c r="J19" s="44"/>
      <c r="K19" s="43"/>
      <c r="L19" s="44"/>
      <c r="M19" s="43"/>
      <c r="N19" s="44"/>
      <c r="O19" s="43"/>
      <c r="P19" s="45"/>
    </row>
    <row r="20" spans="1:16" ht="20.25" customHeight="1" thickBot="1">
      <c r="A20" s="31" t="s">
        <v>30</v>
      </c>
      <c r="B20" s="18" t="s">
        <v>44</v>
      </c>
      <c r="C20" s="51"/>
      <c r="D20" s="52"/>
      <c r="E20" s="43"/>
      <c r="F20" s="44"/>
      <c r="G20" s="43"/>
      <c r="H20" s="46"/>
      <c r="I20" s="43"/>
      <c r="J20" s="44"/>
      <c r="K20" s="43"/>
      <c r="L20" s="44"/>
      <c r="M20" s="43"/>
      <c r="N20" s="44"/>
      <c r="O20" s="43"/>
      <c r="P20" s="42"/>
    </row>
    <row r="21" spans="1:16" ht="33" customHeight="1" thickBot="1" thickTop="1">
      <c r="A21" s="14" t="s">
        <v>37</v>
      </c>
      <c r="B21" s="13"/>
      <c r="C21" s="34">
        <f aca="true" t="shared" si="0" ref="C21:P21">SUM(C6:C20)</f>
        <v>15.329999999999998</v>
      </c>
      <c r="D21" s="35">
        <f t="shared" si="0"/>
        <v>57.410000000000004</v>
      </c>
      <c r="E21" s="34">
        <f t="shared" si="0"/>
        <v>0</v>
      </c>
      <c r="F21" s="35">
        <f t="shared" si="0"/>
        <v>0</v>
      </c>
      <c r="G21" s="34">
        <f t="shared" si="0"/>
        <v>0</v>
      </c>
      <c r="H21" s="35">
        <f t="shared" si="0"/>
        <v>0</v>
      </c>
      <c r="I21" s="34">
        <f t="shared" si="0"/>
        <v>0</v>
      </c>
      <c r="J21" s="35">
        <f t="shared" si="0"/>
        <v>0</v>
      </c>
      <c r="K21" s="34">
        <f>SUM(K6:K20)</f>
        <v>1</v>
      </c>
      <c r="L21" s="35">
        <f>SUM(L6:L20)</f>
        <v>1</v>
      </c>
      <c r="M21" s="34">
        <f>SUM(M6:M20)</f>
        <v>190</v>
      </c>
      <c r="N21" s="35">
        <f>SUM(N6:N20)</f>
        <v>678</v>
      </c>
      <c r="O21" s="34">
        <f t="shared" si="0"/>
        <v>278</v>
      </c>
      <c r="P21" s="36">
        <f t="shared" si="0"/>
        <v>240</v>
      </c>
    </row>
    <row r="22" spans="1:16" ht="8.25" customHeight="1">
      <c r="A22" s="5"/>
      <c r="B22" s="6"/>
      <c r="C22" s="7"/>
      <c r="D22" s="8"/>
      <c r="E22" s="7"/>
      <c r="F22" s="8"/>
      <c r="G22" s="7"/>
      <c r="H22" s="8"/>
      <c r="I22" s="7"/>
      <c r="J22" s="8"/>
      <c r="K22" s="7"/>
      <c r="L22" s="8"/>
      <c r="M22" s="7"/>
      <c r="N22" s="8"/>
      <c r="O22" s="7"/>
      <c r="P22" s="8"/>
    </row>
    <row r="23" spans="1:16" ht="12">
      <c r="A23" s="32" t="s">
        <v>31</v>
      </c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2">
      <c r="A24" s="32" t="s">
        <v>32</v>
      </c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24.75" customHeight="1">
      <c r="A25" s="55" t="s">
        <v>33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</row>
  </sheetData>
  <sheetProtection password="EA98" sheet="1" formatColumns="0" selectLockedCells="1"/>
  <mergeCells count="3">
    <mergeCell ref="G2:P2"/>
    <mergeCell ref="A1:J1"/>
    <mergeCell ref="A25:P25"/>
  </mergeCells>
  <dataValidations count="2">
    <dataValidation type="decimal" allowBlank="1" showInputMessage="1" showErrorMessage="1" promptTitle="ATTENZIONE!" prompt="Inserire solo decimali con due cifre dopo la virgola" sqref="D6:P20 C7:C20">
      <formula1>0</formula1>
      <formula2>9999999</formula2>
    </dataValidation>
    <dataValidation type="decimal" allowBlank="1" showInputMessage="1" showErrorMessage="1" promptTitle="ATTENZIONE!" prompt="Inserire solo decimali con due cifre dopo la virgola" sqref="C6">
      <formula1>0</formula1>
      <formula2>9999999.99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alberto.fabbri</cp:lastModifiedBy>
  <cp:lastPrinted>2013-07-05T12:48:36Z</cp:lastPrinted>
  <dcterms:created xsi:type="dcterms:W3CDTF">1998-10-29T14:18:41Z</dcterms:created>
  <dcterms:modified xsi:type="dcterms:W3CDTF">2013-11-07T14:47:36Z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